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20" windowHeight="13140" tabRatio="857" activeTab="1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<sst xmlns="http://schemas.openxmlformats.org/spreadsheetml/2006/main" count="482" uniqueCount="189">
  <si>
    <t>2022年部门所属单位综合预算公开报表</t>
  </si>
  <si>
    <t xml:space="preserve">                    单位名称：汉中市疾病预防控制中心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</si>
  <si>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</si>
  <si>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</si>
  <si>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</si>
  <si>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</si>
  <si>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</si>
  <si>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</si>
  <si>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</si>
  <si>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</si>
  <si>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2022年单位综合预算一般公共预算支出明细表（按支出功能分类科目）</t>
  </si>
  <si>
    <t>否</t>
  </si>
  <si>
    <t>表2</t>
  </si>
  <si>
    <t>2022年单位综合预算一般公共预算支出明细表（按支出经济分类科目）</t>
  </si>
  <si>
    <t>表3</t>
  </si>
  <si>
    <t>2022年单位综合预算一般公共预算基本支出明细表（按支出功能分类科目）</t>
  </si>
  <si>
    <t>表4</t>
  </si>
  <si>
    <t>2022年单位综合预算一般公共预算基本支出明细表（按支出经济分类科目）</t>
  </si>
  <si>
    <t>表5</t>
  </si>
  <si>
    <t>2022年单位综合预算政府性基金收支表</t>
  </si>
  <si>
    <t>是</t>
  </si>
  <si>
    <t>本单位无政府性基金预算</t>
  </si>
  <si>
    <t>表6</t>
  </si>
  <si>
    <t>2022年单位综合预算专项业务经费支出表</t>
  </si>
  <si>
    <t>注：1、封面和目录的格式不得随意改变。2、公开空表一定要在目录说明理由。</t>
  </si>
  <si>
    <t>2022年部门所属单位综合预算一般公共预算支出明细表（按支出功能分类科目-不含上年结转）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</si>
  <si>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</si>
  <si>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</si>
  <si>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</si>
  <si>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</si>
  <si>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</si>
  <si>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</si>
  <si>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</si>
  <si>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</si>
  <si>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</si>
  <si>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/>
  </si>
  <si>
    <t>208</t>
  </si>
  <si>
    <t>社会保障和就业支出</t>
  </si>
  <si>
    <t>　　20805</t>
  </si>
  <si>
    <t>行政事业单位养老支出</t>
  </si>
  <si>
    <t>　　　　2080502</t>
  </si>
  <si>
    <t>事业单位离退休</t>
  </si>
  <si>
    <t>　　　　2080505</t>
  </si>
  <si>
    <t>机关事业单位基本养老保险缴费支出</t>
  </si>
  <si>
    <t>　　　　2080506</t>
  </si>
  <si>
    <t>机关事业单位职业年金缴费支出</t>
  </si>
  <si>
    <t>210</t>
  </si>
  <si>
    <t>卫生健康支出</t>
  </si>
  <si>
    <t>　　21004</t>
  </si>
  <si>
    <t>公共卫生</t>
  </si>
  <si>
    <t>　　　　2100401</t>
  </si>
  <si>
    <t>疾病预防控制机构</t>
  </si>
  <si>
    <t>　　21011</t>
  </si>
  <si>
    <t>行政事业单位医疗</t>
  </si>
  <si>
    <t>　　　　2101102</t>
  </si>
  <si>
    <t>事业单位医疗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</si>
  <si>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</si>
  <si>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</si>
  <si>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</si>
  <si>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</si>
  <si>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</si>
  <si>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</si>
  <si>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2022年部门所属单位综合预算一般公共预算支出明细表（按支出经济分类科目-不含上年结转）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</si>
  <si>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</si>
  <si>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</si>
  <si>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</si>
  <si>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</si>
  <si>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</si>
  <si>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</si>
  <si>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</si>
  <si>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</si>
  <si>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</si>
  <si>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 xml:space="preserve"> 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</si>
  <si>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</si>
  <si>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</si>
  <si>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</si>
  <si>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</si>
  <si>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</si>
  <si>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</si>
  <si>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</si>
  <si>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</si>
  <si>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</si>
  <si>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</si>
  <si>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</si>
  <si>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</si>
  <si>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</si>
  <si>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</si>
  <si>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</si>
  <si>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302</t>
  </si>
  <si>
    <t>商品和服务支出</t>
  </si>
  <si>
    <t>　　30201</t>
  </si>
  <si>
    <t>办公费</t>
  </si>
  <si>
    <t>50502</t>
  </si>
  <si>
    <t>　　30202</t>
  </si>
  <si>
    <t>印刷费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</si>
  <si>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</si>
  <si>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</si>
  <si>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</si>
  <si>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</si>
  <si>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</si>
  <si>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</si>
  <si>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</si>
  <si>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</si>
  <si>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30213</t>
  </si>
  <si>
    <t>维修（护）费</t>
  </si>
  <si>
    <t>　　30217</t>
  </si>
  <si>
    <t>公务接待费</t>
  </si>
  <si>
    <t>　　30228</t>
  </si>
  <si>
    <t>工会经费</t>
  </si>
  <si>
    <t>　　30231</t>
  </si>
  <si>
    <t>公务用车运行维护费</t>
  </si>
  <si>
    <t>303</t>
  </si>
  <si>
    <t>对个人和家庭的补助</t>
  </si>
  <si>
    <t>　　30301</t>
  </si>
  <si>
    <t>离休费</t>
  </si>
  <si>
    <t>50905</t>
  </si>
  <si>
    <t>离退休费</t>
  </si>
  <si>
    <t>　　30302</t>
  </si>
  <si>
    <t>退休费</t>
  </si>
  <si>
    <t>　　30305</t>
  </si>
  <si>
    <t>生活补助</t>
  </si>
  <si>
    <t>50901</t>
  </si>
  <si>
    <t>社会福利和救助</t>
  </si>
  <si>
    <t>2022年部门所属单位综合预算一般公共预算基本支出明细表（按支出功能分类科目-不含上年结转）</t>
  </si>
  <si>
    <t>2022年部门所属单位综合预算一般公共预算基本支出明细表（支出经济分类科目-不含上年结转）</t>
  </si>
  <si>
    <t>2022年部门所属单位综合预算政府性基金收支表（不含上年结转）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</si>
  <si>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</si>
  <si>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</si>
  <si>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</si>
  <si>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</si>
  <si>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</si>
  <si>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</si>
  <si>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</si>
  <si>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</si>
  <si>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</si>
  <si>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</si>
  <si>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</si>
  <si>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</si>
  <si>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</si>
  <si>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</si>
  <si>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</si>
  <si>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</si>
  <si>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</si>
  <si>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</si>
  <si>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</si>
  <si>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</si>
  <si>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</si>
  <si>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</si>
  <si>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</si>
  <si>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</si>
  <si>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</si>
  <si>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</si>
  <si>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</si>
  <si>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</si>
  <si>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</si>
  <si>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</si>
  <si>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</si>
  <si>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</si>
  <si>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</si>
  <si>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</si>
  <si>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</si>
  <si>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</si>
  <si>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</si>
  <si>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</si>
  <si>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</si>
  <si>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</si>
  <si>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</si>
  <si>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</si>
  <si>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</si>
  <si>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</si>
  <si>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</si>
  <si>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</si>
  <si>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</si>
  <si>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</si>
  <si>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</si>
  <si>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</si>
  <si>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</si>
  <si>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</si>
  <si>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</si>
  <si>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</si>
  <si>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2022年部门所属单位综合预算其他运转类及特定目标类专项经费支出表（不含上年结转）</t>
  </si>
  <si>
    <t>单位编码</t>
  </si>
  <si>
    <t>单位（项目）名称</t>
  </si>
  <si>
    <t>项目金额</t>
  </si>
  <si>
    <t>市疾病预防控制中心合计</t>
  </si>
  <si>
    <t>健康和防疫教育工作经费</t>
  </si>
  <si>
    <t>公共卫生项目管理专项经费</t>
  </si>
  <si>
    <t>计划免疫冷链运转专项经费</t>
  </si>
  <si>
    <t>卫生检测费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</si>
</sst>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177" formatCode="#,##0.00_ "/>
    <numFmt numFmtId="43" formatCode="_ * #,##0.00_ ;_ * \-#,##0.00_ ;_ * &quot;-&quot;??_ ;_ @_ "/>
  </numFmts>
  <fonts count="34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Verdana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3" borderId="6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18" borderId="11" applyNumberFormat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32" fillId="21" borderId="12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0" borderId="0"/>
    <xf numFmtId="0" fontId="15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3" fillId="0" borderId="0">
      <alignment vertical="center"/>
    </xf>
  </cellStyleXfs>
  <cellXfs count="6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0" fontId="0" fillId="0" borderId="1" xfId="0" applyFill="1" applyBorder="1"/>
    <xf numFmtId="0" fontId="0" fillId="0" borderId="1" xfId="0" applyFont="1" applyFill="1" applyBorder="1"/>
    <xf numFmtId="176" fontId="0" fillId="0" borderId="1" xfId="0" applyNumberForma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177" fontId="6" fillId="0" borderId="1" xfId="0" applyNumberFormat="1" applyFont="1" applyFill="1" applyBorder="1" applyAlignment="1" applyProtection="1"/>
    <xf numFmtId="0" fontId="6" fillId="0" borderId="1" xfId="0" applyFont="1" applyFill="1" applyBorder="1" applyAlignment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0" fontId="0" fillId="0" borderId="0" xfId="0" applyFill="1" applyBorder="1"/>
    <xf numFmtId="0" fontId="1" fillId="0" borderId="0" xfId="0" applyFont="1" applyFill="1" applyAlignment="1" applyProtection="1">
      <alignment horizontal="center" vertical="center"/>
      <protection locked="0"/>
    </xf>
    <xf numFmtId="177" fontId="0" fillId="0" borderId="1" xfId="0" applyNumberFormat="1" applyFill="1" applyBorder="1" applyAlignment="1">
      <alignment horizontal="center"/>
    </xf>
    <xf numFmtId="177" fontId="5" fillId="0" borderId="1" xfId="0" applyNumberFormat="1" applyFont="1" applyFill="1" applyBorder="1" applyAlignment="1" applyProtection="1">
      <alignment horizontal="center"/>
    </xf>
    <xf numFmtId="177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opLeftCell="A2" workbookViewId="0">
      <selection activeCell="A3" sqref="A3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65" t="s">
        <v>0</v>
      </c>
      <c r="B2" s="66"/>
      <c r="C2" s="66"/>
      <c r="D2" s="66"/>
    </row>
    <row r="3" ht="93.75" customHeight="1" spans="1:1">
      <c r="A3" s="67"/>
    </row>
    <row r="4" ht="81.75" customHeight="1" spans="1:1">
      <c r="A4" s="68" t="s">
        <v>1</v>
      </c>
    </row>
    <row r="5" ht="41.1" customHeight="1" spans="1:1">
      <c r="A5" s="68" t="s">
        <v>2</v>
      </c>
    </row>
    <row r="6" ht="36.95" customHeight="1" spans="1:1">
      <c r="A6" s="68" t="s">
        <v>3</v>
      </c>
    </row>
    <row r="7" ht="12.75" customHeight="1" spans="1:1">
      <c r="A7" s="42"/>
    </row>
    <row r="8" ht="12.75" customHeight="1" spans="1:1">
      <c r="A8" s="42"/>
    </row>
    <row r="9" ht="12.75" customHeight="1" spans="1:1">
      <c r="A9" s="42"/>
    </row>
    <row r="10" ht="12.75" customHeight="1" spans="1:1">
      <c r="A10" s="42"/>
    </row>
    <row r="11" ht="12.75" customHeight="1" spans="1:1">
      <c r="A11" s="42"/>
    </row>
    <row r="12" ht="12.75" customHeight="1" spans="1:1">
      <c r="A12" s="42"/>
    </row>
    <row r="13" ht="12.75" customHeight="1" spans="1:1">
      <c r="A13" s="42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workbookViewId="0">
      <selection activeCell="L9" sqref="L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59" t="s">
        <v>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ht="24" customHeight="1" spans="1:12">
      <c r="A3" s="60" t="s">
        <v>5</v>
      </c>
      <c r="B3" s="60" t="s">
        <v>6</v>
      </c>
      <c r="C3" s="60"/>
      <c r="D3" s="60"/>
      <c r="E3" s="60"/>
      <c r="F3" s="60"/>
      <c r="G3" s="60"/>
      <c r="H3" s="60"/>
      <c r="I3" s="60"/>
      <c r="J3" s="60"/>
      <c r="K3" s="61" t="s">
        <v>7</v>
      </c>
      <c r="L3" s="61" t="s">
        <v>8</v>
      </c>
    </row>
    <row r="4" s="58" customFormat="1" ht="24.95" customHeight="1" spans="1:12">
      <c r="A4" s="61" t="s">
        <v>9</v>
      </c>
      <c r="B4" s="62" t="s">
        <v>10</v>
      </c>
      <c r="C4" s="62"/>
      <c r="D4" s="62"/>
      <c r="E4" s="62"/>
      <c r="F4" s="62"/>
      <c r="G4" s="62"/>
      <c r="H4" s="62"/>
      <c r="I4" s="62"/>
      <c r="J4" s="62"/>
      <c r="K4" s="61" t="s">
        <v>11</v>
      </c>
      <c r="L4" s="61"/>
    </row>
    <row r="5" s="58" customFormat="1" ht="24.95" customHeight="1" spans="1:12">
      <c r="A5" s="61" t="s">
        <v>12</v>
      </c>
      <c r="B5" s="62" t="s">
        <v>13</v>
      </c>
      <c r="C5" s="62"/>
      <c r="D5" s="62"/>
      <c r="E5" s="62"/>
      <c r="F5" s="62"/>
      <c r="G5" s="62"/>
      <c r="H5" s="62"/>
      <c r="I5" s="62"/>
      <c r="J5" s="62"/>
      <c r="K5" s="61" t="s">
        <v>11</v>
      </c>
      <c r="L5" s="61"/>
    </row>
    <row r="6" s="58" customFormat="1" ht="24.95" customHeight="1" spans="1:12">
      <c r="A6" s="61" t="s">
        <v>14</v>
      </c>
      <c r="B6" s="62" t="s">
        <v>15</v>
      </c>
      <c r="C6" s="62"/>
      <c r="D6" s="62"/>
      <c r="E6" s="62"/>
      <c r="F6" s="62"/>
      <c r="G6" s="62"/>
      <c r="H6" s="62"/>
      <c r="I6" s="62"/>
      <c r="J6" s="62"/>
      <c r="K6" s="61" t="s">
        <v>11</v>
      </c>
      <c r="L6" s="61"/>
    </row>
    <row r="7" s="58" customFormat="1" ht="24.95" customHeight="1" spans="1:12">
      <c r="A7" s="61" t="s">
        <v>16</v>
      </c>
      <c r="B7" s="62" t="s">
        <v>17</v>
      </c>
      <c r="C7" s="62"/>
      <c r="D7" s="62"/>
      <c r="E7" s="62"/>
      <c r="F7" s="62"/>
      <c r="G7" s="62"/>
      <c r="H7" s="62"/>
      <c r="I7" s="62"/>
      <c r="J7" s="62"/>
      <c r="K7" s="61" t="s">
        <v>11</v>
      </c>
      <c r="L7" s="61"/>
    </row>
    <row r="8" s="58" customFormat="1" ht="24.95" customHeight="1" spans="1:12">
      <c r="A8" s="61" t="s">
        <v>18</v>
      </c>
      <c r="B8" s="62" t="s">
        <v>19</v>
      </c>
      <c r="C8" s="62"/>
      <c r="D8" s="62"/>
      <c r="E8" s="62"/>
      <c r="F8" s="62"/>
      <c r="G8" s="62"/>
      <c r="H8" s="62"/>
      <c r="I8" s="62"/>
      <c r="J8" s="62"/>
      <c r="K8" s="63" t="s">
        <v>20</v>
      </c>
      <c r="L8" s="62" t="s">
        <v>21</v>
      </c>
    </row>
    <row r="9" s="58" customFormat="1" ht="24.95" customHeight="1" spans="1:21">
      <c r="A9" s="61" t="s">
        <v>22</v>
      </c>
      <c r="B9" s="62" t="s">
        <v>23</v>
      </c>
      <c r="C9" s="62"/>
      <c r="D9" s="62"/>
      <c r="E9" s="62"/>
      <c r="F9" s="62"/>
      <c r="G9" s="62"/>
      <c r="H9" s="62"/>
      <c r="I9" s="62"/>
      <c r="J9" s="62"/>
      <c r="K9" s="61" t="s">
        <v>11</v>
      </c>
      <c r="L9" s="62"/>
      <c r="U9" s="64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C26" sqref="C26"/>
    </sheetView>
  </sheetViews>
  <sheetFormatPr defaultColWidth="9.16666666666667" defaultRowHeight="12.75" customHeight="1" outlineLevelCol="6"/>
  <cols>
    <col min="1" max="1" width="22.5" customWidth="1"/>
    <col min="2" max="2" width="34.3333333333333" customWidth="1"/>
    <col min="3" max="4" width="22.5" customWidth="1"/>
    <col min="5" max="6" width="22.5" style="45" customWidth="1"/>
    <col min="7" max="7" width="22.5" customWidth="1"/>
    <col min="8" max="8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25</v>
      </c>
      <c r="B2" s="2"/>
      <c r="C2" s="2"/>
      <c r="D2" s="2"/>
      <c r="E2" s="53"/>
      <c r="F2" s="53"/>
      <c r="G2" s="2"/>
    </row>
    <row r="3" ht="22.5" customHeight="1" spans="7:7">
      <c r="G3" s="37" t="s">
        <v>26</v>
      </c>
    </row>
    <row r="4" ht="22.5" customHeight="1" spans="1:7">
      <c r="A4" s="3" t="s">
        <v>27</v>
      </c>
      <c r="B4" s="3" t="s">
        <v>28</v>
      </c>
      <c r="C4" s="3" t="s">
        <v>29</v>
      </c>
      <c r="D4" s="3" t="s">
        <v>30</v>
      </c>
      <c r="E4" s="47" t="s">
        <v>31</v>
      </c>
      <c r="F4" s="47" t="s">
        <v>32</v>
      </c>
      <c r="G4" s="3" t="s">
        <v>33</v>
      </c>
    </row>
    <row r="5" ht="15.75" customHeight="1" spans="1:7">
      <c r="A5" s="5" t="s">
        <v>34</v>
      </c>
      <c r="B5" s="5" t="s">
        <v>34</v>
      </c>
      <c r="C5" s="5" t="s">
        <v>34</v>
      </c>
      <c r="D5" s="5" t="s">
        <v>34</v>
      </c>
      <c r="E5" s="48" t="s">
        <v>34</v>
      </c>
      <c r="F5" s="48" t="s">
        <v>34</v>
      </c>
      <c r="G5" s="5" t="s">
        <v>34</v>
      </c>
    </row>
    <row r="6" s="34" customFormat="1" customHeight="1" spans="1:7">
      <c r="A6" s="39" t="s">
        <v>35</v>
      </c>
      <c r="B6" s="39" t="s">
        <v>29</v>
      </c>
      <c r="C6" s="40">
        <f>C7+C12+C17</f>
        <v>1160.761617</v>
      </c>
      <c r="D6" s="40">
        <f>D7+D12+D17</f>
        <v>1076.061617</v>
      </c>
      <c r="E6" s="49">
        <f>E7+E12+E17</f>
        <v>30.3</v>
      </c>
      <c r="F6" s="49">
        <v>54.4</v>
      </c>
      <c r="G6" s="54"/>
    </row>
    <row r="7" s="34" customFormat="1" customHeight="1" spans="1:7">
      <c r="A7" s="41" t="s">
        <v>36</v>
      </c>
      <c r="B7" s="41" t="s">
        <v>37</v>
      </c>
      <c r="C7" s="40">
        <v>192.50336</v>
      </c>
      <c r="D7" s="40">
        <v>192.50336</v>
      </c>
      <c r="E7" s="49">
        <v>0</v>
      </c>
      <c r="F7" s="55">
        <v>0</v>
      </c>
      <c r="G7" s="54"/>
    </row>
    <row r="8" s="34" customFormat="1" customHeight="1" spans="1:7">
      <c r="A8" s="41" t="s">
        <v>38</v>
      </c>
      <c r="B8" s="41" t="s">
        <v>39</v>
      </c>
      <c r="C8" s="40">
        <v>192.50336</v>
      </c>
      <c r="D8" s="40">
        <v>192.50336</v>
      </c>
      <c r="E8" s="49">
        <v>0</v>
      </c>
      <c r="F8" s="55">
        <v>0</v>
      </c>
      <c r="G8" s="54"/>
    </row>
    <row r="9" s="34" customFormat="1" customHeight="1" spans="1:7">
      <c r="A9" s="41" t="s">
        <v>40</v>
      </c>
      <c r="B9" s="41" t="s">
        <v>41</v>
      </c>
      <c r="C9" s="40">
        <v>32.8994</v>
      </c>
      <c r="D9" s="40">
        <v>32.8994</v>
      </c>
      <c r="E9" s="49">
        <v>0</v>
      </c>
      <c r="F9" s="55">
        <v>0</v>
      </c>
      <c r="G9" s="54"/>
    </row>
    <row r="10" s="34" customFormat="1" customHeight="1" spans="1:7">
      <c r="A10" s="41" t="s">
        <v>42</v>
      </c>
      <c r="B10" s="41" t="s">
        <v>43</v>
      </c>
      <c r="C10" s="40">
        <v>106.40264</v>
      </c>
      <c r="D10" s="40">
        <v>106.40264</v>
      </c>
      <c r="E10" s="49">
        <v>0</v>
      </c>
      <c r="F10" s="55">
        <v>0</v>
      </c>
      <c r="G10" s="54"/>
    </row>
    <row r="11" s="34" customFormat="1" customHeight="1" spans="1:7">
      <c r="A11" s="41" t="s">
        <v>44</v>
      </c>
      <c r="B11" s="41" t="s">
        <v>45</v>
      </c>
      <c r="C11" s="40">
        <v>53.20132</v>
      </c>
      <c r="D11" s="40">
        <v>53.20132</v>
      </c>
      <c r="E11" s="49">
        <v>0</v>
      </c>
      <c r="F11" s="55">
        <v>0</v>
      </c>
      <c r="G11" s="54"/>
    </row>
    <row r="12" s="34" customFormat="1" customHeight="1" spans="1:7">
      <c r="A12" s="41" t="s">
        <v>46</v>
      </c>
      <c r="B12" s="41" t="s">
        <v>47</v>
      </c>
      <c r="C12" s="40">
        <v>888.456277</v>
      </c>
      <c r="D12" s="40">
        <v>803.756277</v>
      </c>
      <c r="E12" s="49">
        <v>30.3</v>
      </c>
      <c r="F12" s="49">
        <v>54.4</v>
      </c>
      <c r="G12" s="54"/>
    </row>
    <row r="13" s="34" customFormat="1" customHeight="1" spans="1:7">
      <c r="A13" s="41" t="s">
        <v>48</v>
      </c>
      <c r="B13" s="41" t="s">
        <v>49</v>
      </c>
      <c r="C13" s="40">
        <v>845.230204</v>
      </c>
      <c r="D13" s="40">
        <v>760.530204</v>
      </c>
      <c r="E13" s="49">
        <v>30.3</v>
      </c>
      <c r="F13" s="49">
        <v>54.4</v>
      </c>
      <c r="G13" s="56"/>
    </row>
    <row r="14" s="34" customFormat="1" customHeight="1" spans="1:7">
      <c r="A14" s="41" t="s">
        <v>50</v>
      </c>
      <c r="B14" s="41" t="s">
        <v>51</v>
      </c>
      <c r="C14" s="40">
        <v>845.230204</v>
      </c>
      <c r="D14" s="40">
        <v>760.530204</v>
      </c>
      <c r="E14" s="49">
        <v>30.3</v>
      </c>
      <c r="F14" s="49">
        <v>54.4</v>
      </c>
      <c r="G14" s="56"/>
    </row>
    <row r="15" s="34" customFormat="1" customHeight="1" spans="1:7">
      <c r="A15" s="41" t="s">
        <v>52</v>
      </c>
      <c r="B15" s="41" t="s">
        <v>53</v>
      </c>
      <c r="C15" s="40">
        <v>43.226073</v>
      </c>
      <c r="D15" s="40">
        <v>43.226073</v>
      </c>
      <c r="E15" s="49">
        <v>0</v>
      </c>
      <c r="F15" s="55">
        <v>0</v>
      </c>
      <c r="G15" s="56"/>
    </row>
    <row r="16" s="34" customFormat="1" customHeight="1" spans="1:7">
      <c r="A16" s="41" t="s">
        <v>54</v>
      </c>
      <c r="B16" s="41" t="s">
        <v>55</v>
      </c>
      <c r="C16" s="40">
        <v>43.226073</v>
      </c>
      <c r="D16" s="40">
        <v>43.226073</v>
      </c>
      <c r="E16" s="49">
        <v>0</v>
      </c>
      <c r="F16" s="55">
        <v>0</v>
      </c>
      <c r="G16" s="56"/>
    </row>
    <row r="17" s="34" customFormat="1" customHeight="1" spans="1:7">
      <c r="A17" s="41" t="s">
        <v>56</v>
      </c>
      <c r="B17" s="41" t="s">
        <v>57</v>
      </c>
      <c r="C17" s="40">
        <v>79.80198</v>
      </c>
      <c r="D17" s="40">
        <v>79.80198</v>
      </c>
      <c r="E17" s="49">
        <v>0</v>
      </c>
      <c r="F17" s="55">
        <v>0</v>
      </c>
      <c r="G17" s="56"/>
    </row>
    <row r="18" s="34" customFormat="1" customHeight="1" spans="1:7">
      <c r="A18" s="41" t="s">
        <v>58</v>
      </c>
      <c r="B18" s="41" t="s">
        <v>59</v>
      </c>
      <c r="C18" s="40">
        <v>79.80198</v>
      </c>
      <c r="D18" s="40">
        <v>79.80198</v>
      </c>
      <c r="E18" s="49">
        <v>0</v>
      </c>
      <c r="F18" s="55">
        <v>0</v>
      </c>
      <c r="G18" s="56"/>
    </row>
    <row r="19" s="34" customFormat="1" customHeight="1" spans="1:7">
      <c r="A19" s="41" t="s">
        <v>60</v>
      </c>
      <c r="B19" s="41" t="s">
        <v>61</v>
      </c>
      <c r="C19" s="40">
        <v>79.80198</v>
      </c>
      <c r="D19" s="40">
        <v>79.80198</v>
      </c>
      <c r="E19" s="49">
        <v>0</v>
      </c>
      <c r="F19" s="55">
        <v>0</v>
      </c>
      <c r="G19" s="56"/>
    </row>
    <row r="20" customHeight="1" spans="3:3">
      <c r="C20" s="57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workbookViewId="0">
      <selection activeCell="G1" sqref="G$1:G$1048576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6" width="21.3333333333333" customWidth="1"/>
    <col min="7" max="7" width="21.3333333333333" style="45" customWidth="1"/>
    <col min="8" max="9" width="21.3333333333333" customWidth="1"/>
    <col min="10" max="10" width="9.16666666666667" customWidth="1"/>
  </cols>
  <sheetData>
    <row r="1" ht="30" customHeight="1" spans="1:1">
      <c r="A1" s="35" t="s">
        <v>12</v>
      </c>
    </row>
    <row r="2" ht="28.5" customHeight="1" spans="1:9">
      <c r="A2" s="36" t="s">
        <v>62</v>
      </c>
      <c r="B2" s="36"/>
      <c r="C2" s="36"/>
      <c r="D2" s="36"/>
      <c r="E2" s="36"/>
      <c r="F2" s="36"/>
      <c r="G2" s="46"/>
      <c r="H2" s="36"/>
      <c r="I2" s="36"/>
    </row>
    <row r="3" ht="22.5" customHeight="1" spans="9:9">
      <c r="I3" s="37" t="s">
        <v>26</v>
      </c>
    </row>
    <row r="4" ht="22.5" customHeight="1" spans="1:9">
      <c r="A4" s="3" t="s">
        <v>63</v>
      </c>
      <c r="B4" s="3" t="s">
        <v>64</v>
      </c>
      <c r="C4" s="3" t="s">
        <v>65</v>
      </c>
      <c r="D4" s="3" t="s">
        <v>66</v>
      </c>
      <c r="E4" s="3" t="s">
        <v>29</v>
      </c>
      <c r="F4" s="3" t="s">
        <v>30</v>
      </c>
      <c r="G4" s="47" t="s">
        <v>31</v>
      </c>
      <c r="H4" s="3" t="s">
        <v>32</v>
      </c>
      <c r="I4" s="3" t="s">
        <v>33</v>
      </c>
    </row>
    <row r="5" ht="15.75" customHeight="1" spans="1:9">
      <c r="A5" s="5" t="s">
        <v>34</v>
      </c>
      <c r="B5" s="5" t="s">
        <v>34</v>
      </c>
      <c r="C5" s="5" t="s">
        <v>34</v>
      </c>
      <c r="D5" s="5" t="s">
        <v>34</v>
      </c>
      <c r="E5" s="5" t="s">
        <v>34</v>
      </c>
      <c r="F5" s="5" t="s">
        <v>34</v>
      </c>
      <c r="G5" s="48" t="s">
        <v>34</v>
      </c>
      <c r="H5" s="5" t="s">
        <v>34</v>
      </c>
      <c r="I5" s="5" t="s">
        <v>34</v>
      </c>
    </row>
    <row r="6" s="34" customFormat="1" customHeight="1" spans="1:9">
      <c r="A6" s="41" t="s">
        <v>35</v>
      </c>
      <c r="B6" s="41" t="s">
        <v>29</v>
      </c>
      <c r="C6" s="41" t="s">
        <v>35</v>
      </c>
      <c r="D6" s="41" t="s">
        <v>35</v>
      </c>
      <c r="E6" s="40">
        <f t="shared" ref="E6:G6" si="0">E7+E17+E28</f>
        <v>1160.761617</v>
      </c>
      <c r="F6" s="40">
        <f t="shared" si="0"/>
        <v>1076.061617</v>
      </c>
      <c r="G6" s="49">
        <f t="shared" si="0"/>
        <v>30.3</v>
      </c>
      <c r="H6" s="40">
        <v>54.4</v>
      </c>
      <c r="I6" s="39" t="s">
        <v>35</v>
      </c>
    </row>
    <row r="7" s="34" customFormat="1" customHeight="1" spans="1:9">
      <c r="A7" s="41" t="s">
        <v>67</v>
      </c>
      <c r="B7" s="41" t="s">
        <v>68</v>
      </c>
      <c r="C7" s="41" t="s">
        <v>35</v>
      </c>
      <c r="D7" s="41" t="s">
        <v>35</v>
      </c>
      <c r="E7" s="40">
        <v>1039.507017</v>
      </c>
      <c r="F7" s="40">
        <v>1039.507017</v>
      </c>
      <c r="G7" s="49">
        <v>0</v>
      </c>
      <c r="H7" s="40">
        <v>0</v>
      </c>
      <c r="I7" s="39" t="s">
        <v>35</v>
      </c>
    </row>
    <row r="8" s="34" customFormat="1" customHeight="1" spans="1:9">
      <c r="A8" s="41" t="s">
        <v>69</v>
      </c>
      <c r="B8" s="41" t="s">
        <v>70</v>
      </c>
      <c r="C8" s="41" t="s">
        <v>71</v>
      </c>
      <c r="D8" s="41" t="s">
        <v>68</v>
      </c>
      <c r="E8" s="40">
        <v>365.7084</v>
      </c>
      <c r="F8" s="40">
        <v>365.7084</v>
      </c>
      <c r="G8" s="49">
        <v>0</v>
      </c>
      <c r="H8" s="40">
        <v>0</v>
      </c>
      <c r="I8" s="39" t="s">
        <v>72</v>
      </c>
    </row>
    <row r="9" s="34" customFormat="1" customHeight="1" spans="1:9">
      <c r="A9" s="41" t="s">
        <v>73</v>
      </c>
      <c r="B9" s="41" t="s">
        <v>74</v>
      </c>
      <c r="C9" s="41" t="s">
        <v>71</v>
      </c>
      <c r="D9" s="41" t="s">
        <v>68</v>
      </c>
      <c r="E9" s="40">
        <v>86.225</v>
      </c>
      <c r="F9" s="40">
        <v>86.225</v>
      </c>
      <c r="G9" s="49">
        <v>0</v>
      </c>
      <c r="H9" s="40">
        <v>0</v>
      </c>
      <c r="I9" s="39" t="s">
        <v>72</v>
      </c>
    </row>
    <row r="10" s="34" customFormat="1" customHeight="1" spans="1:9">
      <c r="A10" s="41" t="s">
        <v>75</v>
      </c>
      <c r="B10" s="41" t="s">
        <v>76</v>
      </c>
      <c r="C10" s="41" t="s">
        <v>71</v>
      </c>
      <c r="D10" s="41" t="s">
        <v>68</v>
      </c>
      <c r="E10" s="40">
        <v>30.4757</v>
      </c>
      <c r="F10" s="40">
        <v>30.4757</v>
      </c>
      <c r="G10" s="49">
        <v>0</v>
      </c>
      <c r="H10" s="40">
        <v>0</v>
      </c>
      <c r="I10" s="39" t="s">
        <v>72</v>
      </c>
    </row>
    <row r="11" s="34" customFormat="1" customHeight="1" spans="1:9">
      <c r="A11" s="41" t="s">
        <v>77</v>
      </c>
      <c r="B11" s="41" t="s">
        <v>78</v>
      </c>
      <c r="C11" s="41" t="s">
        <v>71</v>
      </c>
      <c r="D11" s="41" t="s">
        <v>68</v>
      </c>
      <c r="E11" s="40">
        <v>268.4832</v>
      </c>
      <c r="F11" s="40">
        <v>268.4832</v>
      </c>
      <c r="G11" s="49">
        <v>0</v>
      </c>
      <c r="H11" s="40">
        <v>0</v>
      </c>
      <c r="I11" s="39" t="s">
        <v>72</v>
      </c>
    </row>
    <row r="12" s="34" customFormat="1" customHeight="1" spans="1:9">
      <c r="A12" s="41" t="s">
        <v>79</v>
      </c>
      <c r="B12" s="41" t="s">
        <v>80</v>
      </c>
      <c r="C12" s="41" t="s">
        <v>71</v>
      </c>
      <c r="D12" s="41" t="s">
        <v>68</v>
      </c>
      <c r="E12" s="40">
        <v>106.40264</v>
      </c>
      <c r="F12" s="40">
        <v>106.40264</v>
      </c>
      <c r="G12" s="49">
        <v>0</v>
      </c>
      <c r="H12" s="40">
        <v>0</v>
      </c>
      <c r="I12" s="39" t="s">
        <v>72</v>
      </c>
    </row>
    <row r="13" s="34" customFormat="1" customHeight="1" spans="1:9">
      <c r="A13" s="41" t="s">
        <v>81</v>
      </c>
      <c r="B13" s="41" t="s">
        <v>82</v>
      </c>
      <c r="C13" s="41" t="s">
        <v>71</v>
      </c>
      <c r="D13" s="41" t="s">
        <v>68</v>
      </c>
      <c r="E13" s="40">
        <v>53.20132</v>
      </c>
      <c r="F13" s="40">
        <v>53.20132</v>
      </c>
      <c r="G13" s="49">
        <v>0</v>
      </c>
      <c r="H13" s="40">
        <v>0</v>
      </c>
      <c r="I13" s="39" t="s">
        <v>72</v>
      </c>
    </row>
    <row r="14" s="34" customFormat="1" customHeight="1" spans="1:9">
      <c r="A14" s="41" t="s">
        <v>83</v>
      </c>
      <c r="B14" s="41" t="s">
        <v>84</v>
      </c>
      <c r="C14" s="41" t="s">
        <v>71</v>
      </c>
      <c r="D14" s="41" t="s">
        <v>68</v>
      </c>
      <c r="E14" s="40">
        <v>43.226073</v>
      </c>
      <c r="F14" s="40">
        <v>43.226073</v>
      </c>
      <c r="G14" s="49">
        <v>0</v>
      </c>
      <c r="H14" s="40">
        <v>0</v>
      </c>
      <c r="I14" s="39" t="s">
        <v>72</v>
      </c>
    </row>
    <row r="15" s="34" customFormat="1" customHeight="1" spans="1:9">
      <c r="A15" s="41" t="s">
        <v>85</v>
      </c>
      <c r="B15" s="41" t="s">
        <v>86</v>
      </c>
      <c r="C15" s="41" t="s">
        <v>71</v>
      </c>
      <c r="D15" s="41" t="s">
        <v>68</v>
      </c>
      <c r="E15" s="40">
        <v>5.982704</v>
      </c>
      <c r="F15" s="40">
        <v>5.982704</v>
      </c>
      <c r="G15" s="49">
        <v>0</v>
      </c>
      <c r="H15" s="40">
        <v>0</v>
      </c>
      <c r="I15" s="39" t="s">
        <v>72</v>
      </c>
    </row>
    <row r="16" s="34" customFormat="1" customHeight="1" spans="1:9">
      <c r="A16" s="41" t="s">
        <v>87</v>
      </c>
      <c r="B16" s="41" t="s">
        <v>61</v>
      </c>
      <c r="C16" s="41" t="s">
        <v>71</v>
      </c>
      <c r="D16" s="41" t="s">
        <v>68</v>
      </c>
      <c r="E16" s="40">
        <v>79.80198</v>
      </c>
      <c r="F16" s="40">
        <v>79.80198</v>
      </c>
      <c r="G16" s="49">
        <v>0</v>
      </c>
      <c r="H16" s="40">
        <v>0</v>
      </c>
      <c r="I16" s="39" t="s">
        <v>35</v>
      </c>
    </row>
    <row r="17" s="34" customFormat="1" customHeight="1" spans="1:9">
      <c r="A17" s="41" t="s">
        <v>88</v>
      </c>
      <c r="B17" s="41" t="s">
        <v>89</v>
      </c>
      <c r="C17" s="41" t="s">
        <v>35</v>
      </c>
      <c r="D17" s="41" t="s">
        <v>35</v>
      </c>
      <c r="E17" s="40">
        <v>84.7</v>
      </c>
      <c r="F17" s="40">
        <v>0</v>
      </c>
      <c r="G17" s="49">
        <v>30.3</v>
      </c>
      <c r="H17" s="40">
        <v>54.4</v>
      </c>
      <c r="I17" s="39" t="s">
        <v>72</v>
      </c>
    </row>
    <row r="18" s="34" customFormat="1" customHeight="1" spans="1:9">
      <c r="A18" s="41" t="s">
        <v>90</v>
      </c>
      <c r="B18" s="41" t="s">
        <v>91</v>
      </c>
      <c r="C18" s="41" t="s">
        <v>92</v>
      </c>
      <c r="D18" s="41" t="s">
        <v>89</v>
      </c>
      <c r="E18" s="40">
        <v>26.2</v>
      </c>
      <c r="F18" s="40">
        <v>0</v>
      </c>
      <c r="G18" s="49">
        <v>6.2</v>
      </c>
      <c r="H18" s="40">
        <v>20</v>
      </c>
      <c r="I18" s="39" t="s">
        <v>72</v>
      </c>
    </row>
    <row r="19" s="34" customFormat="1" customHeight="1" spans="1:9">
      <c r="A19" s="41" t="s">
        <v>93</v>
      </c>
      <c r="B19" s="41" t="s">
        <v>94</v>
      </c>
      <c r="C19" s="41" t="s">
        <v>92</v>
      </c>
      <c r="D19" s="41" t="s">
        <v>89</v>
      </c>
      <c r="E19" s="40">
        <v>5</v>
      </c>
      <c r="F19" s="40">
        <v>0</v>
      </c>
      <c r="G19" s="49"/>
      <c r="H19" s="40">
        <v>5</v>
      </c>
      <c r="I19" s="39" t="s">
        <v>72</v>
      </c>
    </row>
    <row r="20" s="34" customFormat="1" customHeight="1" spans="1:9">
      <c r="A20" s="41" t="s">
        <v>95</v>
      </c>
      <c r="B20" s="41" t="s">
        <v>96</v>
      </c>
      <c r="C20" s="41" t="s">
        <v>92</v>
      </c>
      <c r="D20" s="41" t="s">
        <v>89</v>
      </c>
      <c r="E20" s="40">
        <v>5</v>
      </c>
      <c r="F20" s="40">
        <v>0</v>
      </c>
      <c r="G20" s="49">
        <v>1.1</v>
      </c>
      <c r="H20" s="40">
        <v>3.9</v>
      </c>
      <c r="I20" s="39" t="s">
        <v>72</v>
      </c>
    </row>
    <row r="21" s="34" customFormat="1" customHeight="1" spans="1:9">
      <c r="A21" s="41" t="s">
        <v>97</v>
      </c>
      <c r="B21" s="41" t="s">
        <v>98</v>
      </c>
      <c r="C21" s="41" t="s">
        <v>92</v>
      </c>
      <c r="D21" s="41" t="s">
        <v>89</v>
      </c>
      <c r="E21" s="40">
        <v>15</v>
      </c>
      <c r="F21" s="40">
        <v>0</v>
      </c>
      <c r="G21" s="49">
        <v>2</v>
      </c>
      <c r="H21" s="40">
        <v>13</v>
      </c>
      <c r="I21" s="39"/>
    </row>
    <row r="22" s="34" customFormat="1" customHeight="1" spans="1:9">
      <c r="A22" s="41" t="s">
        <v>99</v>
      </c>
      <c r="B22" s="41" t="s">
        <v>100</v>
      </c>
      <c r="C22" s="41" t="s">
        <v>92</v>
      </c>
      <c r="D22" s="41" t="s">
        <v>89</v>
      </c>
      <c r="E22" s="40">
        <v>3</v>
      </c>
      <c r="F22" s="40">
        <v>0</v>
      </c>
      <c r="G22" s="49">
        <v>3</v>
      </c>
      <c r="H22" s="40"/>
      <c r="I22" s="39"/>
    </row>
    <row r="23" s="34" customFormat="1" customHeight="1" spans="1:9">
      <c r="A23" s="41" t="s">
        <v>101</v>
      </c>
      <c r="B23" s="41" t="s">
        <v>102</v>
      </c>
      <c r="C23" s="41" t="s">
        <v>92</v>
      </c>
      <c r="D23" s="41" t="s">
        <v>89</v>
      </c>
      <c r="E23" s="40">
        <v>8</v>
      </c>
      <c r="F23" s="40">
        <v>0</v>
      </c>
      <c r="G23" s="49">
        <v>1</v>
      </c>
      <c r="H23" s="40">
        <v>7</v>
      </c>
      <c r="I23" s="39"/>
    </row>
    <row r="24" s="34" customFormat="1" customHeight="1" spans="1:9">
      <c r="A24" s="41" t="s">
        <v>103</v>
      </c>
      <c r="B24" s="41" t="s">
        <v>104</v>
      </c>
      <c r="C24" s="41" t="s">
        <v>92</v>
      </c>
      <c r="D24" s="41" t="s">
        <v>89</v>
      </c>
      <c r="E24" s="40">
        <v>3.5</v>
      </c>
      <c r="F24" s="40">
        <v>0</v>
      </c>
      <c r="G24" s="49"/>
      <c r="H24" s="40">
        <v>3.5</v>
      </c>
      <c r="I24" s="39" t="s">
        <v>72</v>
      </c>
    </row>
    <row r="25" s="34" customFormat="1" customHeight="1" spans="1:9">
      <c r="A25" s="41" t="s">
        <v>105</v>
      </c>
      <c r="B25" s="41" t="s">
        <v>106</v>
      </c>
      <c r="C25" s="41" t="s">
        <v>92</v>
      </c>
      <c r="D25" s="41" t="s">
        <v>89</v>
      </c>
      <c r="E25" s="40">
        <v>2</v>
      </c>
      <c r="F25" s="40">
        <v>0</v>
      </c>
      <c r="G25" s="49">
        <v>2</v>
      </c>
      <c r="H25" s="40"/>
      <c r="I25" s="39"/>
    </row>
    <row r="26" s="34" customFormat="1" customHeight="1" spans="1:9">
      <c r="A26" s="41" t="s">
        <v>107</v>
      </c>
      <c r="B26" s="41" t="s">
        <v>108</v>
      </c>
      <c r="C26" s="41" t="s">
        <v>92</v>
      </c>
      <c r="D26" s="41" t="s">
        <v>89</v>
      </c>
      <c r="E26" s="40">
        <v>15</v>
      </c>
      <c r="F26" s="40">
        <v>0</v>
      </c>
      <c r="G26" s="49">
        <v>15</v>
      </c>
      <c r="H26" s="40"/>
      <c r="I26" s="39"/>
    </row>
    <row r="27" s="34" customFormat="1" customHeight="1" spans="1:9">
      <c r="A27" s="41" t="s">
        <v>109</v>
      </c>
      <c r="B27" s="41" t="s">
        <v>110</v>
      </c>
      <c r="C27" s="41" t="s">
        <v>92</v>
      </c>
      <c r="D27" s="41" t="s">
        <v>89</v>
      </c>
      <c r="E27" s="40">
        <v>2</v>
      </c>
      <c r="F27" s="40">
        <v>0</v>
      </c>
      <c r="G27" s="49"/>
      <c r="H27" s="40">
        <v>2</v>
      </c>
      <c r="I27" s="39"/>
    </row>
    <row r="28" s="34" customFormat="1" customHeight="1" spans="1:9">
      <c r="A28" s="41" t="s">
        <v>111</v>
      </c>
      <c r="B28" s="41" t="s">
        <v>112</v>
      </c>
      <c r="C28" s="41" t="s">
        <v>35</v>
      </c>
      <c r="D28" s="41" t="s">
        <v>35</v>
      </c>
      <c r="E28" s="40">
        <v>36.5546</v>
      </c>
      <c r="F28" s="40">
        <v>36.5546</v>
      </c>
      <c r="G28" s="49">
        <v>0</v>
      </c>
      <c r="H28" s="40">
        <v>0</v>
      </c>
      <c r="I28" s="39" t="s">
        <v>72</v>
      </c>
    </row>
    <row r="29" s="34" customFormat="1" customHeight="1" spans="1:9">
      <c r="A29" s="41" t="s">
        <v>113</v>
      </c>
      <c r="B29" s="41" t="s">
        <v>114</v>
      </c>
      <c r="C29" s="41" t="s">
        <v>115</v>
      </c>
      <c r="D29" s="41" t="s">
        <v>116</v>
      </c>
      <c r="E29" s="40">
        <v>21.9038</v>
      </c>
      <c r="F29" s="40">
        <v>21.9038</v>
      </c>
      <c r="G29" s="49">
        <v>0</v>
      </c>
      <c r="H29" s="40">
        <v>0</v>
      </c>
      <c r="I29" s="39" t="s">
        <v>35</v>
      </c>
    </row>
    <row r="30" s="34" customFormat="1" customHeight="1" spans="1:9">
      <c r="A30" s="41" t="s">
        <v>117</v>
      </c>
      <c r="B30" s="41" t="s">
        <v>118</v>
      </c>
      <c r="C30" s="41" t="s">
        <v>115</v>
      </c>
      <c r="D30" s="41" t="s">
        <v>116</v>
      </c>
      <c r="E30" s="40">
        <v>10.9956</v>
      </c>
      <c r="F30" s="40">
        <v>10.9956</v>
      </c>
      <c r="G30" s="49">
        <v>0</v>
      </c>
      <c r="H30" s="40"/>
      <c r="I30" s="39"/>
    </row>
    <row r="31" s="34" customFormat="1" customHeight="1" spans="1:9">
      <c r="A31" s="41" t="s">
        <v>119</v>
      </c>
      <c r="B31" s="41" t="s">
        <v>120</v>
      </c>
      <c r="C31" s="41" t="s">
        <v>121</v>
      </c>
      <c r="D31" s="41" t="s">
        <v>122</v>
      </c>
      <c r="E31" s="40">
        <v>3.6552</v>
      </c>
      <c r="F31" s="40">
        <v>3.6552</v>
      </c>
      <c r="G31" s="49">
        <v>0</v>
      </c>
      <c r="H31" s="40"/>
      <c r="I31" s="39"/>
    </row>
    <row r="32" customHeight="1" spans="5:8">
      <c r="E32" s="50"/>
      <c r="F32" s="50"/>
      <c r="G32" s="51"/>
      <c r="H32" s="50"/>
    </row>
    <row r="33" customHeight="1" spans="5:8">
      <c r="E33" s="42"/>
      <c r="F33" s="42"/>
      <c r="G33" s="52"/>
      <c r="H33" s="4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6" sqref="D6:E6"/>
    </sheetView>
  </sheetViews>
  <sheetFormatPr defaultColWidth="9.16666666666667" defaultRowHeight="12.75" customHeight="1" outlineLevelCol="5"/>
  <cols>
    <col min="1" max="1" width="27.6666666666667" customWidth="1"/>
    <col min="2" max="2" width="37.1666666666667" customWidth="1"/>
    <col min="3" max="6" width="27.6666666666667" customWidth="1"/>
    <col min="7" max="7" width="9.16666666666667" customWidth="1"/>
  </cols>
  <sheetData>
    <row r="1" ht="30" customHeight="1" spans="1:1">
      <c r="A1" s="35" t="s">
        <v>14</v>
      </c>
    </row>
    <row r="2" ht="28.5" customHeight="1" spans="1:6">
      <c r="A2" s="36" t="s">
        <v>123</v>
      </c>
      <c r="B2" s="36"/>
      <c r="C2" s="36"/>
      <c r="D2" s="36"/>
      <c r="E2" s="36"/>
      <c r="F2" s="36"/>
    </row>
    <row r="3" ht="22.5" customHeight="1" spans="6:6">
      <c r="F3" s="37" t="s">
        <v>26</v>
      </c>
    </row>
    <row r="4" ht="22.5" customHeight="1" spans="1:6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33</v>
      </c>
    </row>
    <row r="5" ht="15.75" customHeight="1" spans="1:6">
      <c r="A5" s="5" t="s">
        <v>34</v>
      </c>
      <c r="B5" s="5" t="s">
        <v>34</v>
      </c>
      <c r="C5" s="5" t="s">
        <v>34</v>
      </c>
      <c r="D5" s="5" t="s">
        <v>34</v>
      </c>
      <c r="E5" s="5" t="s">
        <v>34</v>
      </c>
      <c r="F5" s="5" t="s">
        <v>34</v>
      </c>
    </row>
    <row r="6" s="34" customFormat="1" customHeight="1" spans="1:6">
      <c r="A6" s="39" t="s">
        <v>35</v>
      </c>
      <c r="B6" s="39" t="s">
        <v>29</v>
      </c>
      <c r="C6" s="40">
        <v>1106.36</v>
      </c>
      <c r="D6" s="40">
        <f>D7+D12+D17</f>
        <v>1076.061617</v>
      </c>
      <c r="E6" s="40">
        <f>E7+E12+E17</f>
        <v>30.3</v>
      </c>
      <c r="F6" s="39" t="s">
        <v>35</v>
      </c>
    </row>
    <row r="7" s="34" customFormat="1" customHeight="1" spans="1:6">
      <c r="A7" s="41" t="s">
        <v>36</v>
      </c>
      <c r="B7" s="41" t="s">
        <v>37</v>
      </c>
      <c r="C7" s="40">
        <v>192.50336</v>
      </c>
      <c r="D7" s="40">
        <v>192.50336</v>
      </c>
      <c r="E7" s="40">
        <v>0</v>
      </c>
      <c r="F7" s="39" t="s">
        <v>35</v>
      </c>
    </row>
    <row r="8" s="34" customFormat="1" customHeight="1" spans="1:6">
      <c r="A8" s="41" t="s">
        <v>38</v>
      </c>
      <c r="B8" s="41" t="s">
        <v>39</v>
      </c>
      <c r="C8" s="40">
        <v>192.50336</v>
      </c>
      <c r="D8" s="40">
        <v>192.50336</v>
      </c>
      <c r="E8" s="40">
        <v>0</v>
      </c>
      <c r="F8" s="39" t="s">
        <v>35</v>
      </c>
    </row>
    <row r="9" s="34" customFormat="1" customHeight="1" spans="1:6">
      <c r="A9" s="41" t="s">
        <v>40</v>
      </c>
      <c r="B9" s="41" t="s">
        <v>41</v>
      </c>
      <c r="C9" s="40">
        <v>32.8994</v>
      </c>
      <c r="D9" s="40">
        <v>32.8994</v>
      </c>
      <c r="E9" s="40">
        <v>0</v>
      </c>
      <c r="F9" s="39" t="s">
        <v>72</v>
      </c>
    </row>
    <row r="10" s="34" customFormat="1" customHeight="1" spans="1:6">
      <c r="A10" s="41" t="s">
        <v>42</v>
      </c>
      <c r="B10" s="41" t="s">
        <v>43</v>
      </c>
      <c r="C10" s="40">
        <v>106.40264</v>
      </c>
      <c r="D10" s="40">
        <v>106.40264</v>
      </c>
      <c r="E10" s="40">
        <v>0</v>
      </c>
      <c r="F10" s="39" t="s">
        <v>72</v>
      </c>
    </row>
    <row r="11" s="34" customFormat="1" customHeight="1" spans="1:6">
      <c r="A11" s="41" t="s">
        <v>44</v>
      </c>
      <c r="B11" s="41" t="s">
        <v>45</v>
      </c>
      <c r="C11" s="40">
        <v>53.20132</v>
      </c>
      <c r="D11" s="40">
        <v>53.20132</v>
      </c>
      <c r="E11" s="40">
        <v>0</v>
      </c>
      <c r="F11" s="39" t="s">
        <v>72</v>
      </c>
    </row>
    <row r="12" s="34" customFormat="1" customHeight="1" spans="1:6">
      <c r="A12" s="41" t="s">
        <v>46</v>
      </c>
      <c r="B12" s="41" t="s">
        <v>47</v>
      </c>
      <c r="C12" s="40">
        <v>834.06</v>
      </c>
      <c r="D12" s="40">
        <v>803.756277</v>
      </c>
      <c r="E12" s="40">
        <v>30.3</v>
      </c>
      <c r="F12" s="39" t="s">
        <v>35</v>
      </c>
    </row>
    <row r="13" s="34" customFormat="1" customHeight="1" spans="1:6">
      <c r="A13" s="41" t="s">
        <v>48</v>
      </c>
      <c r="B13" s="41" t="s">
        <v>49</v>
      </c>
      <c r="C13" s="40">
        <v>790.83</v>
      </c>
      <c r="D13" s="40">
        <v>760.530204</v>
      </c>
      <c r="E13" s="40">
        <v>30.3</v>
      </c>
      <c r="F13" s="39" t="s">
        <v>35</v>
      </c>
    </row>
    <row r="14" s="34" customFormat="1" customHeight="1" spans="1:6">
      <c r="A14" s="41" t="s">
        <v>50</v>
      </c>
      <c r="B14" s="41" t="s">
        <v>51</v>
      </c>
      <c r="C14" s="40">
        <v>790.83</v>
      </c>
      <c r="D14" s="40">
        <v>760.530204</v>
      </c>
      <c r="E14" s="40">
        <v>30.3</v>
      </c>
      <c r="F14" s="39" t="s">
        <v>35</v>
      </c>
    </row>
    <row r="15" s="34" customFormat="1" customHeight="1" spans="1:6">
      <c r="A15" s="41" t="s">
        <v>52</v>
      </c>
      <c r="B15" s="41" t="s">
        <v>53</v>
      </c>
      <c r="C15" s="40">
        <v>43.226073</v>
      </c>
      <c r="D15" s="40">
        <v>43.226073</v>
      </c>
      <c r="E15" s="40">
        <v>0</v>
      </c>
      <c r="F15" s="39" t="s">
        <v>72</v>
      </c>
    </row>
    <row r="16" s="34" customFormat="1" customHeight="1" spans="1:6">
      <c r="A16" s="41" t="s">
        <v>54</v>
      </c>
      <c r="B16" s="41" t="s">
        <v>55</v>
      </c>
      <c r="C16" s="40">
        <v>43.226073</v>
      </c>
      <c r="D16" s="40">
        <v>43.226073</v>
      </c>
      <c r="E16" s="40">
        <v>0</v>
      </c>
      <c r="F16" s="39" t="s">
        <v>72</v>
      </c>
    </row>
    <row r="17" s="34" customFormat="1" customHeight="1" spans="1:6">
      <c r="A17" s="41" t="s">
        <v>56</v>
      </c>
      <c r="B17" s="41" t="s">
        <v>57</v>
      </c>
      <c r="C17" s="40">
        <v>79.80198</v>
      </c>
      <c r="D17" s="40">
        <v>79.80198</v>
      </c>
      <c r="E17" s="40">
        <v>0</v>
      </c>
      <c r="F17" s="39" t="s">
        <v>35</v>
      </c>
    </row>
    <row r="18" s="34" customFormat="1" customHeight="1" spans="1:6">
      <c r="A18" s="41" t="s">
        <v>58</v>
      </c>
      <c r="B18" s="41" t="s">
        <v>59</v>
      </c>
      <c r="C18" s="40">
        <v>79.80198</v>
      </c>
      <c r="D18" s="40">
        <v>79.80198</v>
      </c>
      <c r="E18" s="40">
        <v>0</v>
      </c>
      <c r="F18" s="39" t="s">
        <v>35</v>
      </c>
    </row>
    <row r="19" s="34" customFormat="1" customHeight="1" spans="1:6">
      <c r="A19" s="41" t="s">
        <v>60</v>
      </c>
      <c r="B19" s="41" t="s">
        <v>61</v>
      </c>
      <c r="C19" s="40">
        <v>79.80198</v>
      </c>
      <c r="D19" s="40">
        <v>79.80198</v>
      </c>
      <c r="E19" s="40">
        <v>0</v>
      </c>
      <c r="F19" s="39" t="s">
        <v>72</v>
      </c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F6" sqref="F6:G6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35" t="s">
        <v>16</v>
      </c>
    </row>
    <row r="2" ht="28.5" customHeight="1" spans="1:8">
      <c r="A2" s="36" t="s">
        <v>124</v>
      </c>
      <c r="B2" s="36"/>
      <c r="C2" s="36"/>
      <c r="D2" s="36"/>
      <c r="E2" s="36"/>
      <c r="F2" s="36"/>
      <c r="G2" s="36"/>
      <c r="H2" s="36"/>
    </row>
    <row r="3" ht="22.5" customHeight="1" spans="8:8">
      <c r="H3" s="37" t="s">
        <v>26</v>
      </c>
    </row>
    <row r="4" ht="22.5" customHeight="1" spans="1:8">
      <c r="A4" s="3" t="s">
        <v>63</v>
      </c>
      <c r="B4" s="3" t="s">
        <v>64</v>
      </c>
      <c r="C4" s="3" t="s">
        <v>65</v>
      </c>
      <c r="D4" s="3" t="s">
        <v>66</v>
      </c>
      <c r="E4" s="3" t="s">
        <v>29</v>
      </c>
      <c r="F4" s="3" t="s">
        <v>30</v>
      </c>
      <c r="G4" s="3" t="s">
        <v>31</v>
      </c>
      <c r="H4" s="3" t="s">
        <v>33</v>
      </c>
    </row>
    <row r="5" ht="15.75" customHeight="1" spans="1:9">
      <c r="A5" s="5" t="s">
        <v>34</v>
      </c>
      <c r="B5" s="5" t="s">
        <v>34</v>
      </c>
      <c r="C5" s="5" t="s">
        <v>34</v>
      </c>
      <c r="D5" s="5" t="s">
        <v>34</v>
      </c>
      <c r="E5" s="5" t="s">
        <v>34</v>
      </c>
      <c r="F5" s="5" t="s">
        <v>34</v>
      </c>
      <c r="G5" s="5" t="s">
        <v>34</v>
      </c>
      <c r="H5" s="38" t="s">
        <v>34</v>
      </c>
      <c r="I5" s="42"/>
    </row>
    <row r="6" s="34" customFormat="1" customHeight="1" spans="1:9">
      <c r="A6" s="39" t="s">
        <v>35</v>
      </c>
      <c r="B6" s="39" t="s">
        <v>29</v>
      </c>
      <c r="C6" s="39" t="s">
        <v>35</v>
      </c>
      <c r="D6" s="39" t="s">
        <v>35</v>
      </c>
      <c r="E6" s="40">
        <f>E7+E17+E25</f>
        <v>1106.361617</v>
      </c>
      <c r="F6" s="40">
        <f>F7+F17+F25</f>
        <v>1076.061617</v>
      </c>
      <c r="G6" s="40">
        <f>G7+G17+G25</f>
        <v>30.3</v>
      </c>
      <c r="H6" s="39" t="s">
        <v>35</v>
      </c>
      <c r="I6" s="43"/>
    </row>
    <row r="7" s="34" customFormat="1" customHeight="1" spans="1:9">
      <c r="A7" s="41" t="s">
        <v>67</v>
      </c>
      <c r="B7" s="41" t="s">
        <v>68</v>
      </c>
      <c r="C7" s="41" t="s">
        <v>35</v>
      </c>
      <c r="D7" s="41" t="s">
        <v>35</v>
      </c>
      <c r="E7" s="40">
        <v>1039.507017</v>
      </c>
      <c r="F7" s="40">
        <v>1039.507017</v>
      </c>
      <c r="G7" s="40">
        <v>0</v>
      </c>
      <c r="H7" s="40">
        <v>0</v>
      </c>
      <c r="I7" s="44" t="s">
        <v>35</v>
      </c>
    </row>
    <row r="8" s="34" customFormat="1" customHeight="1" spans="1:9">
      <c r="A8" s="41" t="s">
        <v>69</v>
      </c>
      <c r="B8" s="41" t="s">
        <v>70</v>
      </c>
      <c r="C8" s="41" t="s">
        <v>71</v>
      </c>
      <c r="D8" s="41" t="s">
        <v>68</v>
      </c>
      <c r="E8" s="40">
        <v>365.7084</v>
      </c>
      <c r="F8" s="40">
        <v>365.7084</v>
      </c>
      <c r="G8" s="40">
        <v>0</v>
      </c>
      <c r="H8" s="40">
        <v>0</v>
      </c>
      <c r="I8" s="44" t="s">
        <v>72</v>
      </c>
    </row>
    <row r="9" s="34" customFormat="1" customHeight="1" spans="1:9">
      <c r="A9" s="41" t="s">
        <v>73</v>
      </c>
      <c r="B9" s="41" t="s">
        <v>74</v>
      </c>
      <c r="C9" s="41" t="s">
        <v>71</v>
      </c>
      <c r="D9" s="41" t="s">
        <v>68</v>
      </c>
      <c r="E9" s="40">
        <v>86.225</v>
      </c>
      <c r="F9" s="40">
        <v>86.225</v>
      </c>
      <c r="G9" s="40">
        <v>0</v>
      </c>
      <c r="H9" s="40">
        <v>0</v>
      </c>
      <c r="I9" s="44" t="s">
        <v>72</v>
      </c>
    </row>
    <row r="10" s="34" customFormat="1" customHeight="1" spans="1:9">
      <c r="A10" s="41" t="s">
        <v>75</v>
      </c>
      <c r="B10" s="41" t="s">
        <v>76</v>
      </c>
      <c r="C10" s="41" t="s">
        <v>71</v>
      </c>
      <c r="D10" s="41" t="s">
        <v>68</v>
      </c>
      <c r="E10" s="40">
        <v>30.4757</v>
      </c>
      <c r="F10" s="40">
        <v>30.4757</v>
      </c>
      <c r="G10" s="40">
        <v>0</v>
      </c>
      <c r="H10" s="40">
        <v>0</v>
      </c>
      <c r="I10" s="44" t="s">
        <v>72</v>
      </c>
    </row>
    <row r="11" s="34" customFormat="1" customHeight="1" spans="1:9">
      <c r="A11" s="41" t="s">
        <v>77</v>
      </c>
      <c r="B11" s="41" t="s">
        <v>78</v>
      </c>
      <c r="C11" s="41" t="s">
        <v>71</v>
      </c>
      <c r="D11" s="41" t="s">
        <v>68</v>
      </c>
      <c r="E11" s="40">
        <v>268.4832</v>
      </c>
      <c r="F11" s="40">
        <v>268.4832</v>
      </c>
      <c r="G11" s="40">
        <v>0</v>
      </c>
      <c r="H11" s="40">
        <v>0</v>
      </c>
      <c r="I11" s="44" t="s">
        <v>72</v>
      </c>
    </row>
    <row r="12" s="34" customFormat="1" customHeight="1" spans="1:9">
      <c r="A12" s="41" t="s">
        <v>79</v>
      </c>
      <c r="B12" s="41" t="s">
        <v>80</v>
      </c>
      <c r="C12" s="41" t="s">
        <v>71</v>
      </c>
      <c r="D12" s="41" t="s">
        <v>68</v>
      </c>
      <c r="E12" s="40">
        <v>106.40264</v>
      </c>
      <c r="F12" s="40">
        <v>106.40264</v>
      </c>
      <c r="G12" s="40">
        <v>0</v>
      </c>
      <c r="H12" s="40">
        <v>0</v>
      </c>
      <c r="I12" s="44" t="s">
        <v>72</v>
      </c>
    </row>
    <row r="13" s="34" customFormat="1" customHeight="1" spans="1:9">
      <c r="A13" s="41" t="s">
        <v>81</v>
      </c>
      <c r="B13" s="41" t="s">
        <v>82</v>
      </c>
      <c r="C13" s="41" t="s">
        <v>71</v>
      </c>
      <c r="D13" s="41" t="s">
        <v>68</v>
      </c>
      <c r="E13" s="40">
        <v>53.20132</v>
      </c>
      <c r="F13" s="40">
        <v>53.20132</v>
      </c>
      <c r="G13" s="40">
        <v>0</v>
      </c>
      <c r="H13" s="40">
        <v>0</v>
      </c>
      <c r="I13" s="44" t="s">
        <v>72</v>
      </c>
    </row>
    <row r="14" s="34" customFormat="1" customHeight="1" spans="1:9">
      <c r="A14" s="41" t="s">
        <v>83</v>
      </c>
      <c r="B14" s="41" t="s">
        <v>84</v>
      </c>
      <c r="C14" s="41" t="s">
        <v>71</v>
      </c>
      <c r="D14" s="41" t="s">
        <v>68</v>
      </c>
      <c r="E14" s="40">
        <v>43.226073</v>
      </c>
      <c r="F14" s="40">
        <v>43.226073</v>
      </c>
      <c r="G14" s="40">
        <v>0</v>
      </c>
      <c r="H14" s="40">
        <v>0</v>
      </c>
      <c r="I14" s="44" t="s">
        <v>72</v>
      </c>
    </row>
    <row r="15" s="34" customFormat="1" customHeight="1" spans="1:9">
      <c r="A15" s="41" t="s">
        <v>85</v>
      </c>
      <c r="B15" s="41" t="s">
        <v>86</v>
      </c>
      <c r="C15" s="41" t="s">
        <v>71</v>
      </c>
      <c r="D15" s="41" t="s">
        <v>68</v>
      </c>
      <c r="E15" s="40">
        <v>5.982704</v>
      </c>
      <c r="F15" s="40">
        <v>5.982704</v>
      </c>
      <c r="G15" s="40">
        <v>0</v>
      </c>
      <c r="H15" s="40">
        <v>0</v>
      </c>
      <c r="I15" s="44" t="s">
        <v>72</v>
      </c>
    </row>
    <row r="16" s="34" customFormat="1" customHeight="1" spans="1:9">
      <c r="A16" s="41" t="s">
        <v>87</v>
      </c>
      <c r="B16" s="41" t="s">
        <v>61</v>
      </c>
      <c r="C16" s="41" t="s">
        <v>71</v>
      </c>
      <c r="D16" s="41" t="s">
        <v>68</v>
      </c>
      <c r="E16" s="40">
        <v>79.80198</v>
      </c>
      <c r="F16" s="40">
        <v>79.80198</v>
      </c>
      <c r="G16" s="40">
        <v>0</v>
      </c>
      <c r="H16" s="40">
        <v>0</v>
      </c>
      <c r="I16" s="44" t="s">
        <v>35</v>
      </c>
    </row>
    <row r="17" s="34" customFormat="1" customHeight="1" spans="1:9">
      <c r="A17" s="41" t="s">
        <v>88</v>
      </c>
      <c r="B17" s="41" t="s">
        <v>89</v>
      </c>
      <c r="C17" s="41" t="s">
        <v>35</v>
      </c>
      <c r="D17" s="41" t="s">
        <v>35</v>
      </c>
      <c r="E17" s="40">
        <v>30.3</v>
      </c>
      <c r="F17" s="40">
        <v>0</v>
      </c>
      <c r="G17" s="40">
        <v>30.3</v>
      </c>
      <c r="H17" s="40">
        <v>0</v>
      </c>
      <c r="I17" s="44" t="s">
        <v>72</v>
      </c>
    </row>
    <row r="18" s="34" customFormat="1" customHeight="1" spans="1:9">
      <c r="A18" s="41" t="s">
        <v>90</v>
      </c>
      <c r="B18" s="41" t="s">
        <v>91</v>
      </c>
      <c r="C18" s="41" t="s">
        <v>92</v>
      </c>
      <c r="D18" s="41" t="s">
        <v>89</v>
      </c>
      <c r="E18" s="40">
        <v>6.2</v>
      </c>
      <c r="F18" s="40">
        <v>0</v>
      </c>
      <c r="G18" s="40">
        <v>6.2</v>
      </c>
      <c r="H18" s="40">
        <v>0</v>
      </c>
      <c r="I18" s="44" t="s">
        <v>72</v>
      </c>
    </row>
    <row r="19" s="34" customFormat="1" customHeight="1" spans="1:9">
      <c r="A19" s="41" t="s">
        <v>95</v>
      </c>
      <c r="B19" s="41" t="s">
        <v>96</v>
      </c>
      <c r="C19" s="41" t="s">
        <v>92</v>
      </c>
      <c r="D19" s="41" t="s">
        <v>89</v>
      </c>
      <c r="E19" s="40">
        <v>1.1</v>
      </c>
      <c r="F19" s="40">
        <v>0</v>
      </c>
      <c r="G19" s="40">
        <v>1.1</v>
      </c>
      <c r="H19" s="40">
        <v>0</v>
      </c>
      <c r="I19" s="44" t="s">
        <v>72</v>
      </c>
    </row>
    <row r="20" s="34" customFormat="1" customHeight="1" spans="1:9">
      <c r="A20" s="41" t="s">
        <v>97</v>
      </c>
      <c r="B20" s="41" t="s">
        <v>98</v>
      </c>
      <c r="C20" s="41" t="s">
        <v>92</v>
      </c>
      <c r="D20" s="41" t="s">
        <v>89</v>
      </c>
      <c r="E20" s="40">
        <v>2</v>
      </c>
      <c r="F20" s="40">
        <v>0</v>
      </c>
      <c r="G20" s="40">
        <v>2</v>
      </c>
      <c r="H20" s="40">
        <v>0</v>
      </c>
      <c r="I20" s="44" t="s">
        <v>72</v>
      </c>
    </row>
    <row r="21" s="34" customFormat="1" customHeight="1" spans="1:9">
      <c r="A21" s="41" t="s">
        <v>99</v>
      </c>
      <c r="B21" s="41" t="s">
        <v>100</v>
      </c>
      <c r="C21" s="41" t="s">
        <v>92</v>
      </c>
      <c r="D21" s="41" t="s">
        <v>89</v>
      </c>
      <c r="E21" s="40">
        <v>3</v>
      </c>
      <c r="F21" s="40">
        <v>0</v>
      </c>
      <c r="G21" s="40">
        <v>3</v>
      </c>
      <c r="H21" s="40"/>
      <c r="I21" s="44"/>
    </row>
    <row r="22" s="34" customFormat="1" customHeight="1" spans="1:9">
      <c r="A22" s="41" t="s">
        <v>101</v>
      </c>
      <c r="B22" s="41" t="s">
        <v>102</v>
      </c>
      <c r="C22" s="41" t="s">
        <v>92</v>
      </c>
      <c r="D22" s="41" t="s">
        <v>89</v>
      </c>
      <c r="E22" s="40">
        <v>1</v>
      </c>
      <c r="F22" s="40">
        <v>0</v>
      </c>
      <c r="G22" s="40">
        <v>1</v>
      </c>
      <c r="H22" s="40"/>
      <c r="I22" s="44"/>
    </row>
    <row r="23" s="34" customFormat="1" customHeight="1" spans="1:9">
      <c r="A23" s="41" t="s">
        <v>105</v>
      </c>
      <c r="B23" s="41" t="s">
        <v>106</v>
      </c>
      <c r="C23" s="41" t="s">
        <v>92</v>
      </c>
      <c r="D23" s="41" t="s">
        <v>89</v>
      </c>
      <c r="E23" s="40">
        <v>2</v>
      </c>
      <c r="F23" s="40">
        <v>0</v>
      </c>
      <c r="G23" s="40">
        <v>2</v>
      </c>
      <c r="H23" s="40"/>
      <c r="I23" s="44"/>
    </row>
    <row r="24" s="34" customFormat="1" customHeight="1" spans="1:9">
      <c r="A24" s="41" t="s">
        <v>107</v>
      </c>
      <c r="B24" s="41" t="s">
        <v>108</v>
      </c>
      <c r="C24" s="41" t="s">
        <v>92</v>
      </c>
      <c r="D24" s="41" t="s">
        <v>89</v>
      </c>
      <c r="E24" s="40">
        <v>15</v>
      </c>
      <c r="F24" s="40">
        <v>0</v>
      </c>
      <c r="G24" s="40">
        <v>15</v>
      </c>
      <c r="H24" s="40">
        <v>0</v>
      </c>
      <c r="I24" s="44" t="s">
        <v>72</v>
      </c>
    </row>
    <row r="25" s="34" customFormat="1" customHeight="1" spans="1:9">
      <c r="A25" s="41" t="s">
        <v>111</v>
      </c>
      <c r="B25" s="41" t="s">
        <v>112</v>
      </c>
      <c r="C25" s="41" t="s">
        <v>35</v>
      </c>
      <c r="D25" s="41" t="s">
        <v>35</v>
      </c>
      <c r="E25" s="40">
        <v>36.5546</v>
      </c>
      <c r="F25" s="40">
        <v>36.5546</v>
      </c>
      <c r="G25" s="40"/>
      <c r="H25" s="40">
        <v>0</v>
      </c>
      <c r="I25" s="44" t="s">
        <v>72</v>
      </c>
    </row>
    <row r="26" s="34" customFormat="1" customHeight="1" spans="1:9">
      <c r="A26" s="41" t="s">
        <v>113</v>
      </c>
      <c r="B26" s="41" t="s">
        <v>114</v>
      </c>
      <c r="C26" s="41" t="s">
        <v>115</v>
      </c>
      <c r="D26" s="41" t="s">
        <v>116</v>
      </c>
      <c r="E26" s="40">
        <v>21.9038</v>
      </c>
      <c r="F26" s="40">
        <v>21.9038</v>
      </c>
      <c r="G26" s="40">
        <v>0</v>
      </c>
      <c r="H26" s="40">
        <v>0</v>
      </c>
      <c r="I26" s="44" t="s">
        <v>35</v>
      </c>
    </row>
    <row r="27" s="34" customFormat="1" customHeight="1" spans="1:9">
      <c r="A27" s="41" t="s">
        <v>117</v>
      </c>
      <c r="B27" s="41" t="s">
        <v>118</v>
      </c>
      <c r="C27" s="41" t="s">
        <v>115</v>
      </c>
      <c r="D27" s="41" t="s">
        <v>116</v>
      </c>
      <c r="E27" s="40">
        <v>10.9956</v>
      </c>
      <c r="F27" s="40">
        <v>10.9956</v>
      </c>
      <c r="G27" s="40">
        <v>0</v>
      </c>
      <c r="H27" s="40"/>
      <c r="I27" s="44"/>
    </row>
    <row r="28" s="34" customFormat="1" customHeight="1" spans="1:9">
      <c r="A28" s="41" t="s">
        <v>119</v>
      </c>
      <c r="B28" s="41" t="s">
        <v>120</v>
      </c>
      <c r="C28" s="41" t="s">
        <v>121</v>
      </c>
      <c r="D28" s="41" t="s">
        <v>122</v>
      </c>
      <c r="E28" s="40">
        <v>3.6552</v>
      </c>
      <c r="F28" s="40">
        <v>3.6552</v>
      </c>
      <c r="G28" s="40">
        <v>0</v>
      </c>
      <c r="H28" s="40"/>
      <c r="I28" s="44"/>
    </row>
    <row r="29" s="34" customFormat="1" customHeight="1"/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A2" sqref="A2:H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11" t="s">
        <v>18</v>
      </c>
      <c r="B1" s="12"/>
      <c r="C1" s="12"/>
      <c r="D1" s="12"/>
      <c r="E1" s="12"/>
      <c r="F1" s="12"/>
      <c r="G1" s="12"/>
      <c r="H1" s="13"/>
    </row>
    <row r="2" ht="22.5" customHeight="1" spans="1:8">
      <c r="A2" s="14" t="s">
        <v>125</v>
      </c>
      <c r="B2" s="14"/>
      <c r="C2" s="14"/>
      <c r="D2" s="14"/>
      <c r="E2" s="14"/>
      <c r="F2" s="14"/>
      <c r="G2" s="14"/>
      <c r="H2" s="14"/>
    </row>
    <row r="3" ht="22.5" customHeight="1" spans="1:8">
      <c r="A3" s="15"/>
      <c r="B3" s="15"/>
      <c r="C3" s="16"/>
      <c r="D3" s="16"/>
      <c r="E3" s="17"/>
      <c r="F3" s="17"/>
      <c r="G3" s="17"/>
      <c r="H3" s="18" t="s">
        <v>26</v>
      </c>
    </row>
    <row r="4" ht="22.5" customHeight="1" spans="1:8">
      <c r="A4" s="19" t="s">
        <v>126</v>
      </c>
      <c r="B4" s="19"/>
      <c r="C4" s="19" t="s">
        <v>127</v>
      </c>
      <c r="D4" s="19"/>
      <c r="E4" s="19"/>
      <c r="F4" s="19"/>
      <c r="G4" s="19"/>
      <c r="H4" s="19"/>
    </row>
    <row r="5" ht="22.5" customHeight="1" spans="1:8">
      <c r="A5" s="19" t="s">
        <v>128</v>
      </c>
      <c r="B5" s="19" t="s">
        <v>129</v>
      </c>
      <c r="C5" s="19" t="s">
        <v>130</v>
      </c>
      <c r="D5" s="20" t="s">
        <v>129</v>
      </c>
      <c r="E5" s="19" t="s">
        <v>131</v>
      </c>
      <c r="F5" s="19" t="s">
        <v>129</v>
      </c>
      <c r="G5" s="19" t="s">
        <v>132</v>
      </c>
      <c r="H5" s="19" t="s">
        <v>129</v>
      </c>
    </row>
    <row r="6" ht="22.5" customHeight="1" spans="1:8">
      <c r="A6" s="21" t="s">
        <v>133</v>
      </c>
      <c r="B6" s="22"/>
      <c r="C6" s="23" t="s">
        <v>134</v>
      </c>
      <c r="D6" s="24"/>
      <c r="E6" s="25" t="s">
        <v>135</v>
      </c>
      <c r="F6" s="25"/>
      <c r="G6" s="26" t="s">
        <v>136</v>
      </c>
      <c r="H6" s="24"/>
    </row>
    <row r="7" ht="22.5" customHeight="1" spans="1:8">
      <c r="A7" s="27"/>
      <c r="B7" s="22"/>
      <c r="C7" s="23" t="s">
        <v>137</v>
      </c>
      <c r="D7" s="24"/>
      <c r="E7" s="26" t="s">
        <v>138</v>
      </c>
      <c r="F7" s="26"/>
      <c r="G7" s="26" t="s">
        <v>139</v>
      </c>
      <c r="H7" s="24"/>
    </row>
    <row r="8" ht="22.5" customHeight="1" spans="1:10">
      <c r="A8" s="27"/>
      <c r="B8" s="22"/>
      <c r="C8" s="23" t="s">
        <v>140</v>
      </c>
      <c r="D8" s="24"/>
      <c r="E8" s="26" t="s">
        <v>141</v>
      </c>
      <c r="F8" s="26"/>
      <c r="G8" s="26" t="s">
        <v>142</v>
      </c>
      <c r="H8" s="24"/>
      <c r="J8" s="1"/>
    </row>
    <row r="9" ht="22.5" customHeight="1" spans="1:8">
      <c r="A9" s="21"/>
      <c r="B9" s="22"/>
      <c r="C9" s="23" t="s">
        <v>143</v>
      </c>
      <c r="D9" s="24"/>
      <c r="E9" s="26" t="s">
        <v>144</v>
      </c>
      <c r="F9" s="26"/>
      <c r="G9" s="26" t="s">
        <v>145</v>
      </c>
      <c r="H9" s="24"/>
    </row>
    <row r="10" ht="22.5" customHeight="1" spans="1:9">
      <c r="A10" s="21"/>
      <c r="B10" s="22"/>
      <c r="C10" s="23" t="s">
        <v>146</v>
      </c>
      <c r="D10" s="24"/>
      <c r="E10" s="26" t="s">
        <v>147</v>
      </c>
      <c r="F10" s="26"/>
      <c r="G10" s="26" t="s">
        <v>148</v>
      </c>
      <c r="H10" s="24"/>
      <c r="I10" s="1"/>
    </row>
    <row r="11" ht="22.5" customHeight="1" spans="1:9">
      <c r="A11" s="27"/>
      <c r="B11" s="22"/>
      <c r="C11" s="23" t="s">
        <v>149</v>
      </c>
      <c r="D11" s="24"/>
      <c r="E11" s="26" t="s">
        <v>150</v>
      </c>
      <c r="F11" s="26"/>
      <c r="G11" s="26" t="s">
        <v>151</v>
      </c>
      <c r="H11" s="24"/>
      <c r="I11" s="1"/>
    </row>
    <row r="12" ht="22.5" customHeight="1" spans="1:9">
      <c r="A12" s="27"/>
      <c r="B12" s="22"/>
      <c r="C12" s="23" t="s">
        <v>152</v>
      </c>
      <c r="D12" s="24"/>
      <c r="E12" s="26" t="s">
        <v>138</v>
      </c>
      <c r="F12" s="26"/>
      <c r="G12" s="26" t="s">
        <v>153</v>
      </c>
      <c r="H12" s="24"/>
      <c r="I12" s="1"/>
    </row>
    <row r="13" ht="22.5" customHeight="1" spans="1:9">
      <c r="A13" s="28"/>
      <c r="B13" s="22"/>
      <c r="C13" s="23" t="s">
        <v>154</v>
      </c>
      <c r="D13" s="24"/>
      <c r="E13" s="26" t="s">
        <v>141</v>
      </c>
      <c r="F13" s="26"/>
      <c r="G13" s="26" t="s">
        <v>155</v>
      </c>
      <c r="H13" s="24"/>
      <c r="I13" s="1"/>
    </row>
    <row r="14" ht="22.5" customHeight="1" spans="1:8">
      <c r="A14" s="28"/>
      <c r="B14" s="22"/>
      <c r="C14" s="23" t="s">
        <v>156</v>
      </c>
      <c r="D14" s="24"/>
      <c r="E14" s="26" t="s">
        <v>144</v>
      </c>
      <c r="F14" s="26"/>
      <c r="G14" s="26" t="s">
        <v>157</v>
      </c>
      <c r="H14" s="24"/>
    </row>
    <row r="15" ht="22.5" customHeight="1" spans="1:8">
      <c r="A15" s="28"/>
      <c r="B15" s="22"/>
      <c r="C15" s="23" t="s">
        <v>158</v>
      </c>
      <c r="D15" s="24"/>
      <c r="E15" s="26" t="s">
        <v>159</v>
      </c>
      <c r="F15" s="26"/>
      <c r="G15" s="26" t="s">
        <v>160</v>
      </c>
      <c r="H15" s="24"/>
    </row>
    <row r="16" ht="22.5" customHeight="1" spans="1:10">
      <c r="A16" s="8"/>
      <c r="B16" s="29"/>
      <c r="C16" s="23" t="s">
        <v>161</v>
      </c>
      <c r="D16" s="24"/>
      <c r="E16" s="26" t="s">
        <v>162</v>
      </c>
      <c r="F16" s="26"/>
      <c r="G16" s="26" t="s">
        <v>163</v>
      </c>
      <c r="H16" s="24"/>
      <c r="J16" s="1"/>
    </row>
    <row r="17" ht="22.5" customHeight="1" spans="1:8">
      <c r="A17" s="30"/>
      <c r="B17" s="29"/>
      <c r="C17" s="23" t="s">
        <v>164</v>
      </c>
      <c r="D17" s="24"/>
      <c r="E17" s="26" t="s">
        <v>165</v>
      </c>
      <c r="F17" s="26"/>
      <c r="G17" s="26" t="s">
        <v>164</v>
      </c>
      <c r="H17" s="24"/>
    </row>
    <row r="18" ht="22.5" customHeight="1" spans="1:8">
      <c r="A18" s="30"/>
      <c r="B18" s="29"/>
      <c r="C18" s="23" t="s">
        <v>166</v>
      </c>
      <c r="D18" s="24"/>
      <c r="E18" s="26" t="s">
        <v>167</v>
      </c>
      <c r="F18" s="26"/>
      <c r="G18" s="26" t="s">
        <v>168</v>
      </c>
      <c r="H18" s="24"/>
    </row>
    <row r="19" ht="22.5" customHeight="1" spans="1:8">
      <c r="A19" s="28"/>
      <c r="B19" s="29"/>
      <c r="C19" s="23" t="s">
        <v>169</v>
      </c>
      <c r="D19" s="24"/>
      <c r="E19" s="26" t="s">
        <v>170</v>
      </c>
      <c r="F19" s="26"/>
      <c r="G19" s="26" t="s">
        <v>171</v>
      </c>
      <c r="H19" s="24"/>
    </row>
    <row r="20" ht="22.5" customHeight="1" spans="1:8">
      <c r="A20" s="28"/>
      <c r="B20" s="22"/>
      <c r="C20" s="23"/>
      <c r="D20" s="24"/>
      <c r="E20" s="26" t="s">
        <v>172</v>
      </c>
      <c r="F20" s="26"/>
      <c r="G20" s="26" t="s">
        <v>173</v>
      </c>
      <c r="H20" s="24"/>
    </row>
    <row r="21" ht="22.5" customHeight="1" spans="1:8">
      <c r="A21" s="8"/>
      <c r="B21" s="22"/>
      <c r="C21" s="30"/>
      <c r="D21" s="24"/>
      <c r="E21" s="26" t="s">
        <v>174</v>
      </c>
      <c r="F21" s="26"/>
      <c r="G21" s="26"/>
      <c r="H21" s="24"/>
    </row>
    <row r="22" ht="18" customHeight="1" spans="1:8">
      <c r="A22" s="30"/>
      <c r="B22" s="22"/>
      <c r="C22" s="30"/>
      <c r="D22" s="24"/>
      <c r="E22" s="31" t="s">
        <v>175</v>
      </c>
      <c r="F22" s="31"/>
      <c r="G22" s="31"/>
      <c r="H22" s="24"/>
    </row>
    <row r="23" ht="19.5" customHeight="1" spans="1:8">
      <c r="A23" s="30"/>
      <c r="B23" s="22"/>
      <c r="C23" s="30"/>
      <c r="D23" s="24"/>
      <c r="E23" s="31" t="s">
        <v>176</v>
      </c>
      <c r="F23" s="31"/>
      <c r="G23" s="31"/>
      <c r="H23" s="24"/>
    </row>
    <row r="24" ht="21.75" customHeight="1" spans="1:8">
      <c r="A24" s="30"/>
      <c r="B24" s="22"/>
      <c r="C24" s="23"/>
      <c r="D24" s="32"/>
      <c r="E24" s="31" t="s">
        <v>177</v>
      </c>
      <c r="F24" s="31"/>
      <c r="G24" s="31"/>
      <c r="H24" s="24"/>
    </row>
    <row r="25" ht="21.75" customHeight="1" spans="1:8">
      <c r="A25" s="30"/>
      <c r="B25" s="22"/>
      <c r="C25" s="23"/>
      <c r="D25" s="32"/>
      <c r="E25" s="31"/>
      <c r="F25" s="31"/>
      <c r="G25" s="31"/>
      <c r="H25" s="24"/>
    </row>
    <row r="26" ht="23.25" customHeight="1" spans="1:8">
      <c r="A26" s="30"/>
      <c r="B26" s="22"/>
      <c r="C26" s="23"/>
      <c r="D26" s="32"/>
      <c r="E26" s="21"/>
      <c r="F26" s="21"/>
      <c r="G26" s="21"/>
      <c r="H26" s="33"/>
    </row>
    <row r="27" ht="18" customHeight="1" spans="1:8">
      <c r="A27" s="20" t="s">
        <v>178</v>
      </c>
      <c r="B27" s="29">
        <f>SUM(B6,B9,B10,B12,B13,B14,B15)</f>
        <v>0</v>
      </c>
      <c r="C27" s="20" t="s">
        <v>179</v>
      </c>
      <c r="D27" s="32">
        <f>SUM(D6:D20)</f>
        <v>0</v>
      </c>
      <c r="E27" s="20" t="s">
        <v>179</v>
      </c>
      <c r="F27" s="20"/>
      <c r="G27" s="20" t="s">
        <v>179</v>
      </c>
      <c r="H27" s="33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C7" sqref="C7:C10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180</v>
      </c>
      <c r="B2" s="2"/>
      <c r="C2" s="2"/>
    </row>
    <row r="3" ht="22.5" customHeight="1"/>
    <row r="4" ht="22.5" customHeight="1" spans="1:3">
      <c r="A4" s="3" t="s">
        <v>181</v>
      </c>
      <c r="B4" s="4" t="s">
        <v>182</v>
      </c>
      <c r="C4" s="3" t="s">
        <v>183</v>
      </c>
    </row>
    <row r="5" ht="15.75" customHeight="1" spans="1:3">
      <c r="A5" s="5" t="s">
        <v>34</v>
      </c>
      <c r="B5" s="5" t="s">
        <v>34</v>
      </c>
      <c r="C5" s="5" t="s">
        <v>34</v>
      </c>
    </row>
    <row r="6" customHeight="1" spans="1:3">
      <c r="A6" s="5">
        <v>504003</v>
      </c>
      <c r="B6" s="6" t="s">
        <v>184</v>
      </c>
      <c r="C6" s="7">
        <f>SUM(C7:C10)</f>
        <v>54.4</v>
      </c>
    </row>
    <row r="7" customHeight="1" spans="1:3">
      <c r="A7" s="8">
        <v>504003</v>
      </c>
      <c r="B7" s="9" t="s">
        <v>185</v>
      </c>
      <c r="C7" s="10">
        <v>32</v>
      </c>
    </row>
    <row r="8" customHeight="1" spans="1:3">
      <c r="A8" s="8">
        <v>504003</v>
      </c>
      <c r="B8" s="9" t="s">
        <v>186</v>
      </c>
      <c r="C8" s="10">
        <v>6.4</v>
      </c>
    </row>
    <row r="9" customHeight="1" spans="1:3">
      <c r="A9" s="8">
        <v>504003</v>
      </c>
      <c r="B9" s="9" t="s">
        <v>187</v>
      </c>
      <c r="C9" s="10">
        <v>8</v>
      </c>
    </row>
    <row r="10" customHeight="1" spans="1:3">
      <c r="A10" s="8">
        <v>504003</v>
      </c>
      <c r="B10" s="9" t="s">
        <v>188</v>
      </c>
      <c r="C10" s="10">
        <v>8</v>
      </c>
    </row>
    <row r="11" customHeight="1" spans="1:3">
      <c r="A11" s="8"/>
      <c r="B11" s="8"/>
      <c r="C11" s="8"/>
    </row>
    <row r="12" customHeight="1" spans="1:3">
      <c r="A12" s="8"/>
      <c r="B12" s="8"/>
      <c r="C12" s="8"/>
    </row>
    <row r="13" customHeight="1" spans="1:3">
      <c r="A13" s="8"/>
      <c r="B13" s="8"/>
      <c r="C13" s="8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2022-04-20T03:08:22Z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4874E6EBB8334E599E2DC4EA98EBCA5A</vt:lpwstr>
  </property>
  <property fmtid="{D5CDD505-2E9C-101B-9397-08002B2CF9AE}" pid="4" name="commondata">
    <vt:lpwstr>eyJoZGlkIjoiMWQ1ZmFhZWZiZWY1ZDZjMzYzNGViYzk3MTYzNTkwYjEifQ==</vt:lpwstr>
  </property>
</Properties>
</file>